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D19"/>
  <c r="C19"/>
  <c r="B19"/>
  <c r="H18"/>
  <c r="E18"/>
  <c r="I18" s="1"/>
  <c r="H17"/>
  <c r="I17" s="1"/>
  <c r="E17"/>
  <c r="I16"/>
  <c r="H16"/>
  <c r="E16"/>
  <c r="H15"/>
  <c r="I15" s="1"/>
  <c r="E15"/>
  <c r="H14"/>
  <c r="E14"/>
  <c r="I14" s="1"/>
  <c r="I13"/>
  <c r="H13"/>
  <c r="E13"/>
  <c r="I12"/>
  <c r="H12"/>
  <c r="E12"/>
  <c r="H11"/>
  <c r="I11" s="1"/>
  <c r="E11"/>
  <c r="H10"/>
  <c r="E10"/>
  <c r="I10" s="1"/>
  <c r="I9"/>
  <c r="H9"/>
  <c r="E9"/>
  <c r="I8"/>
  <c r="H8"/>
  <c r="E8"/>
  <c r="H7"/>
  <c r="I7" s="1"/>
  <c r="E7"/>
  <c r="H6"/>
  <c r="E6"/>
  <c r="I6" s="1"/>
  <c r="I5"/>
  <c r="H5"/>
  <c r="E5"/>
  <c r="I4"/>
  <c r="H4"/>
  <c r="E4"/>
  <c r="H3"/>
  <c r="H19" s="1"/>
  <c r="E3"/>
  <c r="E19" s="1"/>
  <c r="I3" l="1"/>
  <c r="I19" s="1"/>
</calcChain>
</file>

<file path=xl/sharedStrings.xml><?xml version="1.0" encoding="utf-8"?>
<sst xmlns="http://schemas.openxmlformats.org/spreadsheetml/2006/main" count="26" uniqueCount="25">
  <si>
    <t>Name of Programme</t>
  </si>
  <si>
    <t>OBC</t>
  </si>
  <si>
    <t>SC</t>
  </si>
  <si>
    <t>ST</t>
  </si>
  <si>
    <t>Total</t>
  </si>
  <si>
    <t>old fees Rs</t>
  </si>
  <si>
    <t>Revised Reduce fees Rs</t>
  </si>
  <si>
    <t xml:space="preserve">Per Student Differnce Amount of Fees </t>
  </si>
  <si>
    <t>Total Differece Amount  Rs (Benefited to Disadvantaged group)</t>
  </si>
  <si>
    <t>Bachelor Of Business Administration</t>
  </si>
  <si>
    <t>Bachelor of journalism</t>
  </si>
  <si>
    <t>Bachelor of Library &amp; Information Science</t>
  </si>
  <si>
    <t>BSC(IT)</t>
  </si>
  <si>
    <t>Diploma in Business Administration</t>
  </si>
  <si>
    <t>Diploma in Management</t>
  </si>
  <si>
    <t>Master of Arts in Ancient Indian History Culture &amp; Archaeology</t>
  </si>
  <si>
    <t>Master Of Business Administration</t>
  </si>
  <si>
    <t>Master of Science(Botany)</t>
  </si>
  <si>
    <t>Master of Science(Chemistry)</t>
  </si>
  <si>
    <t>Master of Science(IT)</t>
  </si>
  <si>
    <t>Master of Science(Mathematics)</t>
  </si>
  <si>
    <t>Master of Science(Physics)</t>
  </si>
  <si>
    <t>Master of Science(Zoology)</t>
  </si>
  <si>
    <t>Master of Social Work</t>
  </si>
  <si>
    <t>MBA in Material Management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</si>
</sst>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Alignme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/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sqref="A1:XFD1048576"/>
    </sheetView>
  </sheetViews>
  <sheetFormatPr defaultColWidth="14.42578125" defaultRowHeight="15"/>
  <cols>
    <col min="1" max="1" width="57.42578125" style="1" bestFit="1" customWidth="1"/>
    <col min="2" max="2" width="7.140625" style="1" customWidth="1"/>
    <col min="3" max="4" width="8.7109375" style="1" customWidth="1"/>
    <col min="5" max="5" width="15.5703125" style="1" customWidth="1"/>
    <col min="6" max="6" width="11.140625" style="1" customWidth="1"/>
    <col min="7" max="7" width="14" style="1" customWidth="1"/>
    <col min="8" max="8" width="17.85546875" style="1" customWidth="1"/>
    <col min="9" max="9" width="20" style="1" customWidth="1"/>
    <col min="10" max="24" width="8.7109375" style="1" customWidth="1"/>
    <col min="25" max="16384" width="14.42578125" style="1"/>
  </cols>
  <sheetData>
    <row r="1" spans="1:9" ht="14.25" customHeight="1"/>
    <row r="2" spans="1:9" ht="73.5" customHeight="1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5" t="s">
        <v>7</v>
      </c>
      <c r="I2" s="5" t="s">
        <v>8</v>
      </c>
    </row>
    <row r="3" spans="1:9" ht="14.25" customHeight="1">
      <c r="A3" s="6" t="s">
        <v>9</v>
      </c>
      <c r="B3" s="7">
        <v>7</v>
      </c>
      <c r="C3" s="7"/>
      <c r="D3" s="7"/>
      <c r="E3" s="8">
        <f>B3+C3+D3</f>
        <v>7</v>
      </c>
      <c r="F3" s="7">
        <v>9960</v>
      </c>
      <c r="G3" s="7">
        <v>9000</v>
      </c>
      <c r="H3" s="8">
        <f>F3-G3</f>
        <v>960</v>
      </c>
      <c r="I3" s="7">
        <f>H3*E3</f>
        <v>6720</v>
      </c>
    </row>
    <row r="4" spans="1:9" ht="14.25" customHeight="1">
      <c r="A4" s="6" t="s">
        <v>10</v>
      </c>
      <c r="B4" s="7">
        <v>8</v>
      </c>
      <c r="C4" s="7">
        <v>6</v>
      </c>
      <c r="D4" s="7">
        <v>2</v>
      </c>
      <c r="E4" s="8">
        <f t="shared" ref="E4:E18" si="0">B4+C4+D4</f>
        <v>16</v>
      </c>
      <c r="F4" s="9">
        <v>14400</v>
      </c>
      <c r="G4" s="7">
        <v>9000</v>
      </c>
      <c r="H4" s="8">
        <f t="shared" ref="H4:H18" si="1">F4-G4</f>
        <v>5400</v>
      </c>
      <c r="I4" s="7">
        <f t="shared" ref="I4:I18" si="2">H4*E4</f>
        <v>86400</v>
      </c>
    </row>
    <row r="5" spans="1:9" ht="14.25" customHeight="1">
      <c r="A5" s="6" t="s">
        <v>11</v>
      </c>
      <c r="B5" s="7">
        <v>175</v>
      </c>
      <c r="C5" s="7">
        <v>75</v>
      </c>
      <c r="D5" s="7">
        <v>82</v>
      </c>
      <c r="E5" s="8">
        <f t="shared" si="0"/>
        <v>332</v>
      </c>
      <c r="F5" s="9">
        <v>9836</v>
      </c>
      <c r="G5" s="7">
        <v>9000</v>
      </c>
      <c r="H5" s="8">
        <f t="shared" si="1"/>
        <v>836</v>
      </c>
      <c r="I5" s="7">
        <f t="shared" si="2"/>
        <v>277552</v>
      </c>
    </row>
    <row r="6" spans="1:9" ht="14.25" customHeight="1">
      <c r="A6" s="6" t="s">
        <v>12</v>
      </c>
      <c r="B6" s="7">
        <v>14</v>
      </c>
      <c r="C6" s="7">
        <v>4</v>
      </c>
      <c r="D6" s="7">
        <v>1</v>
      </c>
      <c r="E6" s="8">
        <f t="shared" si="0"/>
        <v>19</v>
      </c>
      <c r="F6" s="9">
        <v>9960</v>
      </c>
      <c r="G6" s="7">
        <v>9000</v>
      </c>
      <c r="H6" s="8">
        <f t="shared" si="1"/>
        <v>960</v>
      </c>
      <c r="I6" s="7">
        <f t="shared" si="2"/>
        <v>18240</v>
      </c>
    </row>
    <row r="7" spans="1:9" ht="14.25" customHeight="1">
      <c r="A7" s="6" t="s">
        <v>13</v>
      </c>
      <c r="B7" s="7">
        <v>1</v>
      </c>
      <c r="C7" s="7"/>
      <c r="D7" s="7">
        <v>1</v>
      </c>
      <c r="E7" s="8">
        <f t="shared" si="0"/>
        <v>2</v>
      </c>
      <c r="F7" s="7">
        <v>9960</v>
      </c>
      <c r="G7" s="7">
        <v>9000</v>
      </c>
      <c r="H7" s="8">
        <f t="shared" si="1"/>
        <v>960</v>
      </c>
      <c r="I7" s="7">
        <f t="shared" si="2"/>
        <v>1920</v>
      </c>
    </row>
    <row r="8" spans="1:9" ht="14.25" customHeight="1">
      <c r="A8" s="6" t="s">
        <v>14</v>
      </c>
      <c r="B8" s="7">
        <v>3</v>
      </c>
      <c r="C8" s="7">
        <v>1</v>
      </c>
      <c r="D8" s="7"/>
      <c r="E8" s="8">
        <f t="shared" si="0"/>
        <v>4</v>
      </c>
      <c r="F8" s="7">
        <v>9960</v>
      </c>
      <c r="G8" s="7">
        <v>9000</v>
      </c>
      <c r="H8" s="8">
        <f t="shared" si="1"/>
        <v>960</v>
      </c>
      <c r="I8" s="7">
        <f t="shared" si="2"/>
        <v>3840</v>
      </c>
    </row>
    <row r="9" spans="1:9" ht="14.25" customHeight="1">
      <c r="A9" s="6" t="s">
        <v>15</v>
      </c>
      <c r="B9" s="7">
        <v>13</v>
      </c>
      <c r="C9" s="7">
        <v>2</v>
      </c>
      <c r="D9" s="7">
        <v>7</v>
      </c>
      <c r="E9" s="8">
        <f t="shared" si="0"/>
        <v>22</v>
      </c>
      <c r="F9" s="7">
        <v>9960</v>
      </c>
      <c r="G9" s="7">
        <v>9000</v>
      </c>
      <c r="H9" s="8">
        <f t="shared" si="1"/>
        <v>960</v>
      </c>
      <c r="I9" s="7">
        <f t="shared" si="2"/>
        <v>21120</v>
      </c>
    </row>
    <row r="10" spans="1:9" ht="14.25" customHeight="1">
      <c r="A10" s="6" t="s">
        <v>16</v>
      </c>
      <c r="B10" s="7">
        <v>86</v>
      </c>
      <c r="C10" s="7">
        <v>28</v>
      </c>
      <c r="D10" s="7">
        <v>23</v>
      </c>
      <c r="E10" s="8">
        <f t="shared" si="0"/>
        <v>137</v>
      </c>
      <c r="F10" s="9">
        <v>16560</v>
      </c>
      <c r="G10" s="7">
        <v>9000</v>
      </c>
      <c r="H10" s="8">
        <f t="shared" si="1"/>
        <v>7560</v>
      </c>
      <c r="I10" s="7">
        <f t="shared" si="2"/>
        <v>1035720</v>
      </c>
    </row>
    <row r="11" spans="1:9" ht="14.25" customHeight="1">
      <c r="A11" s="6" t="s">
        <v>17</v>
      </c>
      <c r="B11" s="7">
        <v>201</v>
      </c>
      <c r="C11" s="7">
        <v>54</v>
      </c>
      <c r="D11" s="7">
        <v>129</v>
      </c>
      <c r="E11" s="8">
        <f t="shared" si="0"/>
        <v>384</v>
      </c>
      <c r="F11" s="9">
        <v>9960</v>
      </c>
      <c r="G11" s="7">
        <v>9000</v>
      </c>
      <c r="H11" s="8">
        <f t="shared" si="1"/>
        <v>960</v>
      </c>
      <c r="I11" s="7">
        <f t="shared" si="2"/>
        <v>368640</v>
      </c>
    </row>
    <row r="12" spans="1:9" ht="14.25" customHeight="1">
      <c r="A12" s="6" t="s">
        <v>18</v>
      </c>
      <c r="B12" s="7">
        <v>643</v>
      </c>
      <c r="C12" s="7">
        <v>169</v>
      </c>
      <c r="D12" s="7">
        <v>171</v>
      </c>
      <c r="E12" s="8">
        <f t="shared" si="0"/>
        <v>983</v>
      </c>
      <c r="F12" s="9">
        <v>9960</v>
      </c>
      <c r="G12" s="7">
        <v>9000</v>
      </c>
      <c r="H12" s="8">
        <f t="shared" si="1"/>
        <v>960</v>
      </c>
      <c r="I12" s="7">
        <f t="shared" si="2"/>
        <v>943680</v>
      </c>
    </row>
    <row r="13" spans="1:9" ht="14.25" customHeight="1">
      <c r="A13" s="6" t="s">
        <v>19</v>
      </c>
      <c r="B13" s="7">
        <v>20</v>
      </c>
      <c r="C13" s="7">
        <v>8</v>
      </c>
      <c r="D13" s="7">
        <v>6</v>
      </c>
      <c r="E13" s="8">
        <f t="shared" si="0"/>
        <v>34</v>
      </c>
      <c r="F13" s="9">
        <v>9960</v>
      </c>
      <c r="G13" s="7">
        <v>9000</v>
      </c>
      <c r="H13" s="8">
        <f t="shared" si="1"/>
        <v>960</v>
      </c>
      <c r="I13" s="7">
        <f t="shared" si="2"/>
        <v>32640</v>
      </c>
    </row>
    <row r="14" spans="1:9" ht="14.25" customHeight="1">
      <c r="A14" s="6" t="s">
        <v>20</v>
      </c>
      <c r="B14" s="7">
        <v>359</v>
      </c>
      <c r="C14" s="7">
        <v>103</v>
      </c>
      <c r="D14" s="7">
        <v>103</v>
      </c>
      <c r="E14" s="8">
        <f t="shared" si="0"/>
        <v>565</v>
      </c>
      <c r="F14" s="9">
        <v>9960</v>
      </c>
      <c r="G14" s="7">
        <v>9000</v>
      </c>
      <c r="H14" s="8">
        <f t="shared" si="1"/>
        <v>960</v>
      </c>
      <c r="I14" s="7">
        <f t="shared" si="2"/>
        <v>542400</v>
      </c>
    </row>
    <row r="15" spans="1:9" ht="14.25" customHeight="1">
      <c r="A15" s="6" t="s">
        <v>21</v>
      </c>
      <c r="B15" s="7">
        <v>402</v>
      </c>
      <c r="C15" s="7">
        <v>105</v>
      </c>
      <c r="D15" s="7">
        <v>46</v>
      </c>
      <c r="E15" s="8">
        <f t="shared" si="0"/>
        <v>553</v>
      </c>
      <c r="F15" s="9">
        <v>9960</v>
      </c>
      <c r="G15" s="7">
        <v>9000</v>
      </c>
      <c r="H15" s="8">
        <f t="shared" si="1"/>
        <v>960</v>
      </c>
      <c r="I15" s="7">
        <f t="shared" si="2"/>
        <v>530880</v>
      </c>
    </row>
    <row r="16" spans="1:9" ht="14.25" customHeight="1">
      <c r="A16" s="6" t="s">
        <v>22</v>
      </c>
      <c r="B16" s="7">
        <v>591</v>
      </c>
      <c r="C16" s="7">
        <v>207</v>
      </c>
      <c r="D16" s="7">
        <v>326</v>
      </c>
      <c r="E16" s="8">
        <f t="shared" si="0"/>
        <v>1124</v>
      </c>
      <c r="F16" s="9">
        <v>9960</v>
      </c>
      <c r="G16" s="7">
        <v>9000</v>
      </c>
      <c r="H16" s="8">
        <f t="shared" si="1"/>
        <v>960</v>
      </c>
      <c r="I16" s="7">
        <f t="shared" si="2"/>
        <v>1079040</v>
      </c>
    </row>
    <row r="17" spans="1:9" ht="14.25" customHeight="1">
      <c r="A17" s="6" t="s">
        <v>23</v>
      </c>
      <c r="B17" s="7">
        <v>189</v>
      </c>
      <c r="C17" s="7">
        <v>111</v>
      </c>
      <c r="D17" s="7">
        <v>72</v>
      </c>
      <c r="E17" s="8">
        <f t="shared" si="0"/>
        <v>372</v>
      </c>
      <c r="F17" s="9">
        <v>11520</v>
      </c>
      <c r="G17" s="7">
        <v>9000</v>
      </c>
      <c r="H17" s="8">
        <f t="shared" si="1"/>
        <v>2520</v>
      </c>
      <c r="I17" s="7">
        <f t="shared" si="2"/>
        <v>937440</v>
      </c>
    </row>
    <row r="18" spans="1:9" ht="14.25" customHeight="1">
      <c r="A18" s="6" t="s">
        <v>24</v>
      </c>
      <c r="B18" s="7">
        <v>15</v>
      </c>
      <c r="C18" s="7">
        <v>2</v>
      </c>
      <c r="D18" s="7">
        <v>1</v>
      </c>
      <c r="E18" s="8">
        <f t="shared" si="0"/>
        <v>18</v>
      </c>
      <c r="F18" s="9">
        <v>16560</v>
      </c>
      <c r="G18" s="7">
        <v>9000</v>
      </c>
      <c r="H18" s="8">
        <f t="shared" si="1"/>
        <v>7560</v>
      </c>
      <c r="I18" s="7">
        <f t="shared" si="2"/>
        <v>136080</v>
      </c>
    </row>
    <row r="19" spans="1:9" ht="14.25" customHeight="1">
      <c r="A19" s="10" t="s">
        <v>4</v>
      </c>
      <c r="B19" s="11">
        <f>SUM(B3:B18)</f>
        <v>2727</v>
      </c>
      <c r="C19" s="11">
        <f t="shared" ref="C19:E19" si="3">SUM(C3:C18)</f>
        <v>875</v>
      </c>
      <c r="D19" s="11">
        <f t="shared" si="3"/>
        <v>970</v>
      </c>
      <c r="E19" s="11">
        <f t="shared" si="3"/>
        <v>4572</v>
      </c>
      <c r="F19" s="12"/>
      <c r="G19" s="7">
        <f>SUM(G3:G18)</f>
        <v>144000</v>
      </c>
      <c r="H19" s="7">
        <f>SUM(H3:H18)</f>
        <v>34436</v>
      </c>
      <c r="I19" s="13">
        <f>SUM(I3:I18)</f>
        <v>6022312</v>
      </c>
    </row>
    <row r="20" spans="1:9" ht="14.25" customHeight="1"/>
    <row r="21" spans="1:9" ht="14.25" customHeight="1"/>
    <row r="22" spans="1:9" ht="14.25" customHeight="1"/>
    <row r="23" spans="1:9" ht="14.25" customHeight="1"/>
    <row r="24" spans="1:9" ht="14.25" customHeight="1"/>
    <row r="25" spans="1:9" ht="14.25" customHeight="1"/>
    <row r="26" spans="1:9" ht="14.25" customHeight="1"/>
    <row r="27" spans="1:9" ht="14.25" customHeight="1"/>
    <row r="28" spans="1:9" ht="14.25" customHeight="1"/>
    <row r="29" spans="1:9" ht="14.25" customHeight="1"/>
    <row r="30" spans="1:9" ht="14.25" customHeight="1"/>
    <row r="31" spans="1:9" ht="14.25" customHeight="1"/>
    <row r="32" spans="1:9" ht="14.2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2023-06-13T17:54:22Z</dcterms:created>
  <dcterms:modified xsi:type="dcterms:W3CDTF">2023-06-13T17:55:13Z</dcterms:modified>
</cp:coreProperties>
</file>